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570" windowHeight="12225"/>
  </bookViews>
  <sheets>
    <sheet name="Запрос" sheetId="2" r:id="rId1"/>
  </sheets>
  <calcPr calcId="124519"/>
</workbook>
</file>

<file path=xl/calcChain.xml><?xml version="1.0" encoding="utf-8"?>
<calcChain xmlns="http://schemas.openxmlformats.org/spreadsheetml/2006/main">
  <c r="O14" i="2"/>
  <c r="E29"/>
  <c r="E17"/>
  <c r="E9"/>
  <c r="E25"/>
  <c r="O31"/>
  <c r="O30"/>
  <c r="O29"/>
  <c r="O28"/>
  <c r="O27"/>
  <c r="O26"/>
  <c r="O25"/>
  <c r="O23"/>
  <c r="O22"/>
  <c r="O21"/>
  <c r="O20"/>
  <c r="O19"/>
  <c r="O18"/>
  <c r="O17"/>
  <c r="O15"/>
  <c r="O13"/>
  <c r="O12"/>
  <c r="O11"/>
  <c r="O10"/>
  <c r="O9"/>
  <c r="J9"/>
  <c r="J31"/>
  <c r="J30"/>
  <c r="J29"/>
  <c r="J28"/>
  <c r="J27"/>
  <c r="J26"/>
  <c r="J25"/>
  <c r="J23"/>
  <c r="J22"/>
  <c r="J21"/>
  <c r="J20"/>
  <c r="J19"/>
  <c r="J18"/>
  <c r="J17"/>
  <c r="J15"/>
  <c r="J14"/>
  <c r="J13"/>
  <c r="J12"/>
  <c r="J11"/>
  <c r="J10"/>
  <c r="E10"/>
  <c r="E11"/>
  <c r="E12"/>
  <c r="E13"/>
  <c r="E14"/>
  <c r="E15"/>
  <c r="E18"/>
  <c r="E19"/>
  <c r="E20"/>
  <c r="E21"/>
  <c r="E22"/>
  <c r="E23"/>
  <c r="E26"/>
  <c r="E27"/>
  <c r="E28"/>
  <c r="E30"/>
  <c r="E31"/>
</calcChain>
</file>

<file path=xl/sharedStrings.xml><?xml version="1.0" encoding="utf-8"?>
<sst xmlns="http://schemas.openxmlformats.org/spreadsheetml/2006/main" count="46" uniqueCount="25">
  <si>
    <t>Учитель-дефектолог (олигофренопедагог)</t>
  </si>
  <si>
    <t>Учитель-дефектолог (сурдопедагог)</t>
  </si>
  <si>
    <t>Учитель-дефектолог (тифлопедагог)</t>
  </si>
  <si>
    <t>Учитель-логопед</t>
  </si>
  <si>
    <t>Педагог-психолог</t>
  </si>
  <si>
    <t>Тьютор</t>
  </si>
  <si>
    <t>Ассистент (помощник)</t>
  </si>
  <si>
    <t>2021/22 учебный год</t>
  </si>
  <si>
    <t>2022/23 учебный год (прогнозная)</t>
  </si>
  <si>
    <t>2023/24 учебный год (прогнозная)</t>
  </si>
  <si>
    <t>Муниципальное образование</t>
  </si>
  <si>
    <t>Общеобразовательные организации</t>
  </si>
  <si>
    <t>Дошкольные образовательные организации</t>
  </si>
  <si>
    <t>Организации дополнительного образования детей</t>
  </si>
  <si>
    <r>
      <t xml:space="preserve">Ставочная численность специалистов, </t>
    </r>
    <r>
      <rPr>
        <b/>
        <sz val="10"/>
        <rFont val="Times New Roman"/>
        <family val="1"/>
        <charset val="204"/>
      </rPr>
      <t xml:space="preserve">необходимая для соблюдения требований п. 38 Порядка </t>
    </r>
    <r>
      <rPr>
        <sz val="10"/>
        <rFont val="Times New Roman"/>
        <family val="1"/>
        <charset val="204"/>
      </rPr>
      <t xml:space="preserve">организации и осуществления образовательной деятельности по основным общеобразовательным программам   образовательным программам начального общего, основного общего и среднего общего образования, утвержденного приказом Минпросвещения России от 28.08.2020 г. № 442*  </t>
    </r>
  </si>
  <si>
    <t>Ставочная численность специалистов, работающих в муниципальном образовании</t>
  </si>
  <si>
    <r>
      <t xml:space="preserve">Ставочная численность специалистов, </t>
    </r>
    <r>
      <rPr>
        <b/>
        <sz val="10"/>
        <rFont val="Times New Roman"/>
        <family val="1"/>
        <charset val="204"/>
      </rPr>
      <t>необходимая для соблюдения требований п. 38 Порядка</t>
    </r>
    <r>
      <rPr>
        <sz val="10"/>
        <rFont val="Times New Roman"/>
        <family val="1"/>
      </rPr>
      <t xml:space="preserve"> организации и осуществления образовательной деятельности по основным общеобразовательным программам   образовательным программам начального общего, основного общего и среднего общего образования, утвержденного приказом Минпросвещения России от 28.08.2020 г. № 442*</t>
    </r>
  </si>
  <si>
    <t>Категория специалистов</t>
  </si>
  <si>
    <r>
      <t xml:space="preserve">Дефицит специалистов </t>
    </r>
    <r>
      <rPr>
        <b/>
        <i/>
        <sz val="10"/>
        <color indexed="8"/>
        <rFont val="Times New Roman"/>
        <family val="1"/>
        <charset val="204"/>
      </rPr>
      <t>(столбец 4 - столбец 6)</t>
    </r>
  </si>
  <si>
    <r>
      <t xml:space="preserve">Дефицит специалистов </t>
    </r>
    <r>
      <rPr>
        <b/>
        <i/>
        <sz val="10"/>
        <rFont val="Times New Roman"/>
        <family val="1"/>
      </rPr>
      <t>(столбец 9 - столбец 11)</t>
    </r>
  </si>
  <si>
    <r>
      <t xml:space="preserve">Дефицит специалистов </t>
    </r>
    <r>
      <rPr>
        <b/>
        <i/>
        <sz val="10"/>
        <rFont val="Times New Roman"/>
        <family val="1"/>
        <charset val="204"/>
      </rPr>
      <t>(столбец 14 - столбец 16)</t>
    </r>
  </si>
  <si>
    <r>
      <t xml:space="preserve">ПРОВЕРКА НЕ ЗАПОЛНЯТЬ
</t>
    </r>
    <r>
      <rPr>
        <b/>
        <sz val="10"/>
        <color indexed="8"/>
        <rFont val="Times New Roman"/>
        <family val="1"/>
        <charset val="204"/>
      </rPr>
      <t>(в случае ошибки проверьте данные)</t>
    </r>
  </si>
  <si>
    <t>Начальник Управления образования</t>
  </si>
  <si>
    <t>Информация о прогнозной потребности специалистов, работающих с обучающимися с ОВЗ в муниципальных образованиях Вологодской области</t>
  </si>
  <si>
    <t>Контингент обучающихся, которым специалист будет оказывать коррекционно-развивающую помощь, чел.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</si>
</sst>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i/>
      <sz val="10"/>
      <name val="Times New Roman"/>
      <family val="1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9"/>
  <sheetViews>
    <sheetView tabSelected="1" zoomScale="70" zoomScaleNormal="70" workbookViewId="0">
      <selection activeCell="S28" sqref="S28"/>
    </sheetView>
  </sheetViews>
  <sheetFormatPr defaultColWidth="9.140625" defaultRowHeight="15"/>
  <cols>
    <col min="1" max="1" width="5.28515625" style="3" customWidth="1"/>
    <col min="2" max="2" width="50.42578125" style="3" customWidth="1"/>
    <col min="3" max="3" width="19.7109375" style="3" customWidth="1"/>
    <col min="4" max="4" width="43.7109375" style="3" customWidth="1"/>
    <col min="5" max="5" width="17.28515625" style="3" customWidth="1"/>
    <col min="6" max="6" width="18.28515625" style="3" customWidth="1"/>
    <col min="7" max="7" width="12.28515625" style="3" customWidth="1"/>
    <col min="8" max="8" width="15.140625" style="3" customWidth="1"/>
    <col min="9" max="9" width="45.5703125" style="3" customWidth="1"/>
    <col min="10" max="10" width="15.28515625" style="3" customWidth="1"/>
    <col min="11" max="11" width="18" style="3" customWidth="1"/>
    <col min="12" max="12" width="12" style="3" customWidth="1"/>
    <col min="13" max="13" width="18" style="3" customWidth="1"/>
    <col min="14" max="14" width="49.140625" style="3" customWidth="1"/>
    <col min="15" max="15" width="12.7109375" style="3" customWidth="1"/>
    <col min="16" max="16" width="15.28515625" style="3" customWidth="1"/>
    <col min="17" max="17" width="14.7109375" style="3" customWidth="1"/>
    <col min="18" max="16384" width="9.140625" style="3"/>
  </cols>
  <sheetData>
    <row r="2" spans="1:17" ht="17.25">
      <c r="A2" s="44" t="s">
        <v>23</v>
      </c>
      <c r="B2" s="44"/>
      <c r="C2" s="44"/>
      <c r="D2" s="44"/>
      <c r="E2" s="44"/>
      <c r="F2" s="44"/>
      <c r="G2" s="44"/>
      <c r="H2" s="44"/>
      <c r="I2" s="44"/>
    </row>
    <row r="3" spans="1:17" ht="6.75" customHeight="1">
      <c r="B3" s="45"/>
      <c r="C3" s="45"/>
      <c r="D3" s="45"/>
      <c r="E3" s="45"/>
      <c r="F3" s="45"/>
      <c r="G3" s="45"/>
      <c r="H3" s="8"/>
      <c r="I3" s="1"/>
      <c r="J3" s="1"/>
      <c r="K3" s="1"/>
      <c r="L3" s="1"/>
      <c r="M3" s="1"/>
      <c r="N3" s="1"/>
    </row>
    <row r="4" spans="1:17" ht="16.5">
      <c r="A4" s="42" t="s">
        <v>10</v>
      </c>
      <c r="B4" s="32" t="s">
        <v>17</v>
      </c>
      <c r="C4" s="43" t="s">
        <v>7</v>
      </c>
      <c r="D4" s="43"/>
      <c r="E4" s="43"/>
      <c r="F4" s="43"/>
      <c r="G4" s="43"/>
      <c r="H4" s="47" t="s">
        <v>8</v>
      </c>
      <c r="I4" s="47"/>
      <c r="J4" s="47"/>
      <c r="K4" s="47"/>
      <c r="L4" s="47"/>
      <c r="M4" s="37" t="s">
        <v>9</v>
      </c>
      <c r="N4" s="37"/>
      <c r="O4" s="37"/>
      <c r="P4" s="37"/>
      <c r="Q4" s="37"/>
    </row>
    <row r="5" spans="1:17" ht="15" customHeight="1">
      <c r="A5" s="42"/>
      <c r="B5" s="33"/>
      <c r="C5" s="30" t="s">
        <v>24</v>
      </c>
      <c r="D5" s="31" t="s">
        <v>14</v>
      </c>
      <c r="E5" s="38" t="s">
        <v>21</v>
      </c>
      <c r="F5" s="31" t="s">
        <v>15</v>
      </c>
      <c r="G5" s="30" t="s">
        <v>18</v>
      </c>
      <c r="H5" s="46" t="s">
        <v>24</v>
      </c>
      <c r="I5" s="40" t="s">
        <v>16</v>
      </c>
      <c r="J5" s="38" t="s">
        <v>21</v>
      </c>
      <c r="K5" s="40" t="s">
        <v>15</v>
      </c>
      <c r="L5" s="40" t="s">
        <v>19</v>
      </c>
      <c r="M5" s="36" t="s">
        <v>24</v>
      </c>
      <c r="N5" s="41" t="s">
        <v>16</v>
      </c>
      <c r="O5" s="38" t="s">
        <v>21</v>
      </c>
      <c r="P5" s="41" t="s">
        <v>15</v>
      </c>
      <c r="Q5" s="41" t="s">
        <v>20</v>
      </c>
    </row>
    <row r="6" spans="1:17" ht="93" customHeight="1">
      <c r="A6" s="42"/>
      <c r="B6" s="33"/>
      <c r="C6" s="30"/>
      <c r="D6" s="31"/>
      <c r="E6" s="39"/>
      <c r="F6" s="31"/>
      <c r="G6" s="30"/>
      <c r="H6" s="46"/>
      <c r="I6" s="40"/>
      <c r="J6" s="39"/>
      <c r="K6" s="40"/>
      <c r="L6" s="40"/>
      <c r="M6" s="36"/>
      <c r="N6" s="41"/>
      <c r="O6" s="39"/>
      <c r="P6" s="41"/>
      <c r="Q6" s="41"/>
    </row>
    <row r="7" spans="1:17" s="5" customFormat="1" ht="9" customHeight="1">
      <c r="A7" s="4">
        <v>1</v>
      </c>
      <c r="B7" s="9">
        <v>2</v>
      </c>
      <c r="C7" s="11">
        <v>3</v>
      </c>
      <c r="D7" s="20">
        <v>4</v>
      </c>
      <c r="E7" s="23">
        <v>5</v>
      </c>
      <c r="F7" s="20">
        <v>6</v>
      </c>
      <c r="G7" s="11">
        <v>7</v>
      </c>
      <c r="H7" s="21">
        <v>8</v>
      </c>
      <c r="I7" s="14">
        <v>9</v>
      </c>
      <c r="J7" s="23">
        <v>10</v>
      </c>
      <c r="K7" s="14">
        <v>11</v>
      </c>
      <c r="L7" s="21">
        <v>12</v>
      </c>
      <c r="M7" s="17">
        <v>13</v>
      </c>
      <c r="N7" s="22">
        <v>14</v>
      </c>
      <c r="O7" s="23">
        <v>10</v>
      </c>
      <c r="P7" s="22">
        <v>16</v>
      </c>
      <c r="Q7" s="17">
        <v>17</v>
      </c>
    </row>
    <row r="8" spans="1:17" s="5" customFormat="1" ht="14.25" customHeight="1">
      <c r="A8" s="34" t="s">
        <v>12</v>
      </c>
      <c r="B8" s="35"/>
      <c r="C8" s="26"/>
      <c r="D8" s="12"/>
      <c r="E8" s="24"/>
      <c r="F8" s="12"/>
      <c r="G8" s="12"/>
      <c r="H8" s="15"/>
      <c r="I8" s="15"/>
      <c r="J8" s="24"/>
      <c r="K8" s="15"/>
      <c r="L8" s="15"/>
      <c r="M8" s="18"/>
      <c r="N8" s="18"/>
      <c r="O8" s="24"/>
      <c r="P8" s="18"/>
      <c r="Q8" s="18"/>
    </row>
    <row r="9" spans="1:17" ht="13.5" customHeight="1">
      <c r="A9" s="2"/>
      <c r="B9" s="10" t="s">
        <v>4</v>
      </c>
      <c r="C9" s="13">
        <v>18</v>
      </c>
      <c r="D9" s="13">
        <v>1</v>
      </c>
      <c r="E9" s="25" t="str">
        <f>IF((F9+G9)=D9,"ВЕРНО","ОШИБКА")</f>
        <v>ВЕРНО</v>
      </c>
      <c r="F9" s="13">
        <v>1</v>
      </c>
      <c r="G9" s="13">
        <v>0</v>
      </c>
      <c r="H9" s="16">
        <v>30</v>
      </c>
      <c r="I9" s="16">
        <v>1.5</v>
      </c>
      <c r="J9" s="25" t="str">
        <f>IF((K9+L9)=I9,"ВЕРНО","ОШИБКА")</f>
        <v>ВЕРНО</v>
      </c>
      <c r="K9" s="16">
        <v>1</v>
      </c>
      <c r="L9" s="16">
        <v>0.5</v>
      </c>
      <c r="M9" s="19">
        <v>30</v>
      </c>
      <c r="N9" s="19">
        <v>1.5</v>
      </c>
      <c r="O9" s="25" t="str">
        <f>IF((P9+Q9)=N9,"ВЕРНО","ОШИБКА")</f>
        <v>ВЕРНО</v>
      </c>
      <c r="P9" s="19">
        <v>1</v>
      </c>
      <c r="Q9" s="19">
        <v>0.5</v>
      </c>
    </row>
    <row r="10" spans="1:17" ht="13.5" customHeight="1">
      <c r="A10" s="2"/>
      <c r="B10" s="10" t="s">
        <v>3</v>
      </c>
      <c r="C10" s="13">
        <v>14</v>
      </c>
      <c r="D10" s="13">
        <v>1</v>
      </c>
      <c r="E10" s="25" t="str">
        <f t="shared" ref="E10:E31" si="0">IF((F10+G10)=D10,"ВЕРНО","ОШИБКА")</f>
        <v>ВЕРНО</v>
      </c>
      <c r="F10" s="13">
        <v>1</v>
      </c>
      <c r="G10" s="13">
        <v>0</v>
      </c>
      <c r="H10" s="16">
        <v>25</v>
      </c>
      <c r="I10" s="16">
        <v>2</v>
      </c>
      <c r="J10" s="25" t="str">
        <f t="shared" ref="J10:J31" si="1">IF((K10+L10)=I10,"ВЕРНО","ОШИБКА")</f>
        <v>ВЕРНО</v>
      </c>
      <c r="K10" s="16">
        <v>1</v>
      </c>
      <c r="L10" s="16">
        <v>1</v>
      </c>
      <c r="M10" s="19">
        <v>25</v>
      </c>
      <c r="N10" s="19">
        <v>2</v>
      </c>
      <c r="O10" s="25" t="str">
        <f t="shared" ref="O10:O31" si="2">IF((P10+Q10)=N10,"ВЕРНО","ОШИБКА")</f>
        <v>ВЕРНО</v>
      </c>
      <c r="P10" s="19">
        <v>1</v>
      </c>
      <c r="Q10" s="19">
        <v>1</v>
      </c>
    </row>
    <row r="11" spans="1:17" ht="13.5" customHeight="1">
      <c r="A11" s="2"/>
      <c r="B11" s="10" t="s">
        <v>0</v>
      </c>
      <c r="C11" s="13">
        <v>13</v>
      </c>
      <c r="D11" s="13">
        <v>1</v>
      </c>
      <c r="E11" s="25" t="str">
        <f t="shared" si="0"/>
        <v>ВЕРНО</v>
      </c>
      <c r="F11" s="13">
        <v>1</v>
      </c>
      <c r="G11" s="13">
        <v>0</v>
      </c>
      <c r="H11" s="16">
        <v>25</v>
      </c>
      <c r="I11" s="16">
        <v>2</v>
      </c>
      <c r="J11" s="25" t="str">
        <f t="shared" si="1"/>
        <v>ВЕРНО</v>
      </c>
      <c r="K11" s="16">
        <v>1</v>
      </c>
      <c r="L11" s="16">
        <v>1</v>
      </c>
      <c r="M11" s="19">
        <v>25</v>
      </c>
      <c r="N11" s="19">
        <v>2</v>
      </c>
      <c r="O11" s="25" t="str">
        <f t="shared" si="2"/>
        <v>ВЕРНО</v>
      </c>
      <c r="P11" s="19">
        <v>1</v>
      </c>
      <c r="Q11" s="19">
        <v>1</v>
      </c>
    </row>
    <row r="12" spans="1:17" ht="13.5" customHeight="1">
      <c r="A12" s="2"/>
      <c r="B12" s="10" t="s">
        <v>1</v>
      </c>
      <c r="C12" s="13"/>
      <c r="D12" s="13"/>
      <c r="E12" s="25" t="str">
        <f t="shared" si="0"/>
        <v>ВЕРНО</v>
      </c>
      <c r="F12" s="13"/>
      <c r="G12" s="13"/>
      <c r="H12" s="16"/>
      <c r="I12" s="16"/>
      <c r="J12" s="25" t="str">
        <f t="shared" si="1"/>
        <v>ВЕРНО</v>
      </c>
      <c r="K12" s="16"/>
      <c r="L12" s="16"/>
      <c r="M12" s="19"/>
      <c r="N12" s="19"/>
      <c r="O12" s="25" t="str">
        <f t="shared" si="2"/>
        <v>ВЕРНО</v>
      </c>
      <c r="P12" s="19"/>
      <c r="Q12" s="19"/>
    </row>
    <row r="13" spans="1:17" ht="13.5" customHeight="1">
      <c r="A13" s="2"/>
      <c r="B13" s="10" t="s">
        <v>2</v>
      </c>
      <c r="C13" s="13"/>
      <c r="D13" s="13"/>
      <c r="E13" s="25" t="str">
        <f t="shared" si="0"/>
        <v>ВЕРНО</v>
      </c>
      <c r="F13" s="13"/>
      <c r="G13" s="13"/>
      <c r="H13" s="16"/>
      <c r="I13" s="16"/>
      <c r="J13" s="25" t="str">
        <f t="shared" si="1"/>
        <v>ВЕРНО</v>
      </c>
      <c r="K13" s="16"/>
      <c r="L13" s="16"/>
      <c r="M13" s="19"/>
      <c r="N13" s="19"/>
      <c r="O13" s="25" t="str">
        <f t="shared" si="2"/>
        <v>ВЕРНО</v>
      </c>
      <c r="P13" s="19"/>
      <c r="Q13" s="19"/>
    </row>
    <row r="14" spans="1:17" ht="13.5" customHeight="1">
      <c r="A14" s="2"/>
      <c r="B14" s="10" t="s">
        <v>5</v>
      </c>
      <c r="C14" s="13">
        <v>1</v>
      </c>
      <c r="D14" s="13">
        <v>1</v>
      </c>
      <c r="E14" s="25" t="str">
        <f t="shared" si="0"/>
        <v>ВЕРНО</v>
      </c>
      <c r="F14" s="13">
        <v>0</v>
      </c>
      <c r="G14" s="13">
        <v>1</v>
      </c>
      <c r="H14" s="16">
        <v>1</v>
      </c>
      <c r="I14" s="16">
        <v>1</v>
      </c>
      <c r="J14" s="25" t="str">
        <f t="shared" si="1"/>
        <v>ВЕРНО</v>
      </c>
      <c r="K14" s="16">
        <v>0</v>
      </c>
      <c r="L14" s="16">
        <v>1</v>
      </c>
      <c r="M14" s="19">
        <v>1</v>
      </c>
      <c r="N14" s="19">
        <v>1</v>
      </c>
      <c r="O14" s="25" t="str">
        <f>IF((P14+Q14)=N14,"ВЕРНО","ОШИБКА")</f>
        <v>ВЕРНО</v>
      </c>
      <c r="P14" s="19">
        <v>0</v>
      </c>
      <c r="Q14" s="19">
        <v>1</v>
      </c>
    </row>
    <row r="15" spans="1:17" ht="13.5" customHeight="1">
      <c r="A15" s="2"/>
      <c r="B15" s="10" t="s">
        <v>6</v>
      </c>
      <c r="C15" s="13">
        <v>1</v>
      </c>
      <c r="D15" s="13">
        <v>1</v>
      </c>
      <c r="E15" s="25" t="str">
        <f t="shared" si="0"/>
        <v>ВЕРНО</v>
      </c>
      <c r="F15" s="13">
        <v>0</v>
      </c>
      <c r="G15" s="13">
        <v>1</v>
      </c>
      <c r="H15" s="16">
        <v>1</v>
      </c>
      <c r="I15" s="16">
        <v>1</v>
      </c>
      <c r="J15" s="25" t="str">
        <f t="shared" si="1"/>
        <v>ВЕРНО</v>
      </c>
      <c r="K15" s="16">
        <v>0</v>
      </c>
      <c r="L15" s="16">
        <v>1</v>
      </c>
      <c r="M15" s="19">
        <v>1</v>
      </c>
      <c r="N15" s="19">
        <v>1</v>
      </c>
      <c r="O15" s="25" t="str">
        <f t="shared" si="2"/>
        <v>ВЕРНО</v>
      </c>
      <c r="P15" s="19">
        <v>0</v>
      </c>
      <c r="Q15" s="19">
        <v>1</v>
      </c>
    </row>
    <row r="16" spans="1:17" ht="13.5" customHeight="1">
      <c r="A16" s="34" t="s">
        <v>11</v>
      </c>
      <c r="B16" s="35"/>
      <c r="C16" s="26"/>
      <c r="D16" s="12"/>
      <c r="E16" s="25"/>
      <c r="F16" s="12"/>
      <c r="G16" s="13"/>
      <c r="H16" s="15"/>
      <c r="I16" s="15"/>
      <c r="J16" s="25"/>
      <c r="K16" s="15"/>
      <c r="L16" s="15"/>
      <c r="M16" s="18"/>
      <c r="N16" s="18"/>
      <c r="O16" s="25"/>
      <c r="P16" s="18"/>
      <c r="Q16" s="18"/>
    </row>
    <row r="17" spans="1:17" ht="13.5" customHeight="1">
      <c r="A17" s="2"/>
      <c r="B17" s="10" t="s">
        <v>4</v>
      </c>
      <c r="C17" s="13">
        <v>174</v>
      </c>
      <c r="D17" s="13">
        <v>8.6999999999999993</v>
      </c>
      <c r="E17" s="25" t="str">
        <f>IF((F17+G17)=D17,"ВЕРНО","ОШИБКА")</f>
        <v>ВЕРНО</v>
      </c>
      <c r="F17" s="13">
        <v>3</v>
      </c>
      <c r="G17" s="13">
        <v>5.7</v>
      </c>
      <c r="H17" s="16">
        <v>185</v>
      </c>
      <c r="I17" s="16">
        <v>9.25</v>
      </c>
      <c r="J17" s="25" t="str">
        <f t="shared" si="1"/>
        <v>ВЕРНО</v>
      </c>
      <c r="K17" s="16">
        <v>3</v>
      </c>
      <c r="L17" s="16">
        <v>6.25</v>
      </c>
      <c r="M17" s="19">
        <v>190</v>
      </c>
      <c r="N17" s="19">
        <v>9.5</v>
      </c>
      <c r="O17" s="25" t="str">
        <f t="shared" si="2"/>
        <v>ВЕРНО</v>
      </c>
      <c r="P17" s="19">
        <v>3</v>
      </c>
      <c r="Q17" s="19">
        <v>6.5</v>
      </c>
    </row>
    <row r="18" spans="1:17" ht="13.5" customHeight="1">
      <c r="A18" s="2"/>
      <c r="B18" s="10" t="s">
        <v>3</v>
      </c>
      <c r="C18" s="13">
        <v>154</v>
      </c>
      <c r="D18" s="13">
        <v>12.8</v>
      </c>
      <c r="E18" s="25" t="str">
        <f t="shared" si="0"/>
        <v>ВЕРНО</v>
      </c>
      <c r="F18" s="13">
        <v>2</v>
      </c>
      <c r="G18" s="13">
        <v>10.8</v>
      </c>
      <c r="H18" s="16">
        <v>160</v>
      </c>
      <c r="I18" s="16">
        <v>13.3</v>
      </c>
      <c r="J18" s="25" t="str">
        <f t="shared" si="1"/>
        <v>ВЕРНО</v>
      </c>
      <c r="K18" s="16">
        <v>2</v>
      </c>
      <c r="L18" s="16">
        <v>11.3</v>
      </c>
      <c r="M18" s="19">
        <v>164</v>
      </c>
      <c r="N18" s="19">
        <v>13.7</v>
      </c>
      <c r="O18" s="25" t="str">
        <f t="shared" si="2"/>
        <v>ВЕРНО</v>
      </c>
      <c r="P18" s="19">
        <v>2</v>
      </c>
      <c r="Q18" s="19">
        <v>11.7</v>
      </c>
    </row>
    <row r="19" spans="1:17" ht="13.5" customHeight="1">
      <c r="A19" s="2"/>
      <c r="B19" s="10" t="s">
        <v>0</v>
      </c>
      <c r="C19" s="13">
        <v>68</v>
      </c>
      <c r="D19" s="13">
        <v>5.7</v>
      </c>
      <c r="E19" s="25" t="str">
        <f t="shared" si="0"/>
        <v>ВЕРНО</v>
      </c>
      <c r="F19" s="13">
        <v>0</v>
      </c>
      <c r="G19" s="13">
        <v>5.7</v>
      </c>
      <c r="H19" s="16">
        <v>70</v>
      </c>
      <c r="I19" s="16">
        <v>5.8</v>
      </c>
      <c r="J19" s="25" t="str">
        <f t="shared" si="1"/>
        <v>ВЕРНО</v>
      </c>
      <c r="K19" s="16">
        <v>0</v>
      </c>
      <c r="L19" s="16">
        <v>5.8</v>
      </c>
      <c r="M19" s="19">
        <v>72</v>
      </c>
      <c r="N19" s="19">
        <v>6</v>
      </c>
      <c r="O19" s="25" t="str">
        <f t="shared" si="2"/>
        <v>ВЕРНО</v>
      </c>
      <c r="P19" s="19">
        <v>0</v>
      </c>
      <c r="Q19" s="19">
        <v>6</v>
      </c>
    </row>
    <row r="20" spans="1:17" ht="13.5" customHeight="1">
      <c r="A20" s="2"/>
      <c r="B20" s="10" t="s">
        <v>1</v>
      </c>
      <c r="C20" s="13"/>
      <c r="D20" s="13"/>
      <c r="E20" s="25" t="str">
        <f t="shared" si="0"/>
        <v>ВЕРНО</v>
      </c>
      <c r="F20" s="13"/>
      <c r="G20" s="13"/>
      <c r="H20" s="16"/>
      <c r="I20" s="16"/>
      <c r="J20" s="25" t="str">
        <f t="shared" si="1"/>
        <v>ВЕРНО</v>
      </c>
      <c r="K20" s="16"/>
      <c r="L20" s="16"/>
      <c r="M20" s="19"/>
      <c r="N20" s="19"/>
      <c r="O20" s="25" t="str">
        <f t="shared" si="2"/>
        <v>ВЕРНО</v>
      </c>
      <c r="P20" s="19"/>
      <c r="Q20" s="19"/>
    </row>
    <row r="21" spans="1:17" ht="13.5" customHeight="1">
      <c r="A21" s="2"/>
      <c r="B21" s="10" t="s">
        <v>2</v>
      </c>
      <c r="C21" s="13"/>
      <c r="D21" s="13"/>
      <c r="E21" s="25" t="str">
        <f t="shared" si="0"/>
        <v>ВЕРНО</v>
      </c>
      <c r="F21" s="13"/>
      <c r="G21" s="13"/>
      <c r="H21" s="16"/>
      <c r="I21" s="16"/>
      <c r="J21" s="25" t="str">
        <f t="shared" si="1"/>
        <v>ВЕРНО</v>
      </c>
      <c r="K21" s="16"/>
      <c r="L21" s="16"/>
      <c r="M21" s="19"/>
      <c r="N21" s="19"/>
      <c r="O21" s="25" t="str">
        <f t="shared" si="2"/>
        <v>ВЕРНО</v>
      </c>
      <c r="P21" s="19"/>
      <c r="Q21" s="19"/>
    </row>
    <row r="22" spans="1:17" ht="13.5" customHeight="1">
      <c r="A22" s="2"/>
      <c r="B22" s="10" t="s">
        <v>5</v>
      </c>
      <c r="C22" s="13"/>
      <c r="D22" s="13"/>
      <c r="E22" s="25" t="str">
        <f t="shared" si="0"/>
        <v>ВЕРНО</v>
      </c>
      <c r="F22" s="13"/>
      <c r="G22" s="13"/>
      <c r="H22" s="16"/>
      <c r="I22" s="16"/>
      <c r="J22" s="25" t="str">
        <f t="shared" si="1"/>
        <v>ВЕРНО</v>
      </c>
      <c r="K22" s="16"/>
      <c r="L22" s="16"/>
      <c r="M22" s="19"/>
      <c r="N22" s="19"/>
      <c r="O22" s="25" t="str">
        <f t="shared" si="2"/>
        <v>ВЕРНО</v>
      </c>
      <c r="P22" s="19"/>
      <c r="Q22" s="19"/>
    </row>
    <row r="23" spans="1:17" ht="13.5" customHeight="1">
      <c r="A23" s="2"/>
      <c r="B23" s="10" t="s">
        <v>6</v>
      </c>
      <c r="C23" s="13"/>
      <c r="D23" s="13"/>
      <c r="E23" s="25" t="str">
        <f t="shared" si="0"/>
        <v>ВЕРНО</v>
      </c>
      <c r="F23" s="13"/>
      <c r="G23" s="13"/>
      <c r="H23" s="16"/>
      <c r="I23" s="16"/>
      <c r="J23" s="25" t="str">
        <f t="shared" si="1"/>
        <v>ВЕРНО</v>
      </c>
      <c r="K23" s="16"/>
      <c r="L23" s="16"/>
      <c r="M23" s="19"/>
      <c r="N23" s="19"/>
      <c r="O23" s="25" t="str">
        <f t="shared" si="2"/>
        <v>ВЕРНО</v>
      </c>
      <c r="P23" s="19"/>
      <c r="Q23" s="19"/>
    </row>
    <row r="24" spans="1:17" ht="13.5" customHeight="1">
      <c r="A24" s="34" t="s">
        <v>13</v>
      </c>
      <c r="B24" s="35"/>
      <c r="C24" s="26"/>
      <c r="D24" s="12"/>
      <c r="E24" s="25"/>
      <c r="F24" s="12"/>
      <c r="G24" s="13"/>
      <c r="H24" s="15"/>
      <c r="I24" s="15"/>
      <c r="J24" s="25"/>
      <c r="K24" s="15"/>
      <c r="L24" s="15"/>
      <c r="M24" s="18"/>
      <c r="N24" s="18"/>
      <c r="O24" s="25"/>
      <c r="P24" s="18"/>
      <c r="Q24" s="18"/>
    </row>
    <row r="25" spans="1:17" ht="13.5" customHeight="1">
      <c r="A25" s="2"/>
      <c r="B25" s="10" t="s">
        <v>4</v>
      </c>
      <c r="C25" s="13"/>
      <c r="D25" s="13"/>
      <c r="E25" s="25" t="str">
        <f t="shared" si="0"/>
        <v>ВЕРНО</v>
      </c>
      <c r="F25" s="13"/>
      <c r="G25" s="13"/>
      <c r="H25" s="16"/>
      <c r="I25" s="16"/>
      <c r="J25" s="25" t="str">
        <f t="shared" si="1"/>
        <v>ВЕРНО</v>
      </c>
      <c r="K25" s="16"/>
      <c r="L25" s="16"/>
      <c r="M25" s="19"/>
      <c r="N25" s="19"/>
      <c r="O25" s="25" t="str">
        <f t="shared" si="2"/>
        <v>ВЕРНО</v>
      </c>
      <c r="P25" s="19"/>
      <c r="Q25" s="19"/>
    </row>
    <row r="26" spans="1:17" ht="13.5" customHeight="1">
      <c r="A26" s="2"/>
      <c r="B26" s="10" t="s">
        <v>3</v>
      </c>
      <c r="C26" s="13"/>
      <c r="D26" s="13"/>
      <c r="E26" s="25" t="str">
        <f t="shared" si="0"/>
        <v>ВЕРНО</v>
      </c>
      <c r="F26" s="13"/>
      <c r="G26" s="13"/>
      <c r="H26" s="16"/>
      <c r="I26" s="16"/>
      <c r="J26" s="25" t="str">
        <f t="shared" si="1"/>
        <v>ВЕРНО</v>
      </c>
      <c r="K26" s="16"/>
      <c r="L26" s="16"/>
      <c r="M26" s="19"/>
      <c r="N26" s="19"/>
      <c r="O26" s="25" t="str">
        <f t="shared" si="2"/>
        <v>ВЕРНО</v>
      </c>
      <c r="P26" s="19"/>
      <c r="Q26" s="19"/>
    </row>
    <row r="27" spans="1:17" ht="13.5" customHeight="1">
      <c r="A27" s="2"/>
      <c r="B27" s="10" t="s">
        <v>0</v>
      </c>
      <c r="C27" s="13"/>
      <c r="D27" s="13"/>
      <c r="E27" s="25" t="str">
        <f t="shared" si="0"/>
        <v>ВЕРНО</v>
      </c>
      <c r="F27" s="13"/>
      <c r="G27" s="13"/>
      <c r="H27" s="16"/>
      <c r="I27" s="16"/>
      <c r="J27" s="25" t="str">
        <f t="shared" si="1"/>
        <v>ВЕРНО</v>
      </c>
      <c r="K27" s="16"/>
      <c r="L27" s="16"/>
      <c r="M27" s="19"/>
      <c r="N27" s="19"/>
      <c r="O27" s="25" t="str">
        <f t="shared" si="2"/>
        <v>ВЕРНО</v>
      </c>
      <c r="P27" s="19"/>
      <c r="Q27" s="19"/>
    </row>
    <row r="28" spans="1:17">
      <c r="A28" s="2"/>
      <c r="B28" s="10" t="s">
        <v>1</v>
      </c>
      <c r="C28" s="13"/>
      <c r="D28" s="13"/>
      <c r="E28" s="25" t="str">
        <f t="shared" si="0"/>
        <v>ВЕРНО</v>
      </c>
      <c r="F28" s="13"/>
      <c r="G28" s="13"/>
      <c r="H28" s="16"/>
      <c r="I28" s="16"/>
      <c r="J28" s="25" t="str">
        <f t="shared" si="1"/>
        <v>ВЕРНО</v>
      </c>
      <c r="K28" s="16"/>
      <c r="L28" s="16"/>
      <c r="M28" s="19"/>
      <c r="N28" s="19"/>
      <c r="O28" s="25" t="str">
        <f t="shared" si="2"/>
        <v>ВЕРНО</v>
      </c>
      <c r="P28" s="19"/>
      <c r="Q28" s="19"/>
    </row>
    <row r="29" spans="1:17">
      <c r="A29" s="2"/>
      <c r="B29" s="10" t="s">
        <v>2</v>
      </c>
      <c r="C29" s="13"/>
      <c r="D29" s="13"/>
      <c r="E29" s="25" t="str">
        <f>IF((F29+G29)=D29,"ВЕРНО","ОШИБКА")</f>
        <v>ВЕРНО</v>
      </c>
      <c r="F29" s="13"/>
      <c r="G29" s="13"/>
      <c r="H29" s="16"/>
      <c r="I29" s="16"/>
      <c r="J29" s="25" t="str">
        <f t="shared" si="1"/>
        <v>ВЕРНО</v>
      </c>
      <c r="K29" s="16"/>
      <c r="L29" s="16"/>
      <c r="M29" s="19"/>
      <c r="N29" s="19"/>
      <c r="O29" s="25" t="str">
        <f t="shared" si="2"/>
        <v>ВЕРНО</v>
      </c>
      <c r="P29" s="19"/>
      <c r="Q29" s="19"/>
    </row>
    <row r="30" spans="1:17" ht="15" customHeight="1">
      <c r="A30" s="2"/>
      <c r="B30" s="10" t="s">
        <v>5</v>
      </c>
      <c r="C30" s="13"/>
      <c r="D30" s="13"/>
      <c r="E30" s="25" t="str">
        <f t="shared" si="0"/>
        <v>ВЕРНО</v>
      </c>
      <c r="F30" s="13"/>
      <c r="G30" s="13"/>
      <c r="H30" s="16"/>
      <c r="I30" s="16"/>
      <c r="J30" s="25" t="str">
        <f t="shared" si="1"/>
        <v>ВЕРНО</v>
      </c>
      <c r="K30" s="16"/>
      <c r="L30" s="16"/>
      <c r="M30" s="19"/>
      <c r="N30" s="19"/>
      <c r="O30" s="25" t="str">
        <f t="shared" si="2"/>
        <v>ВЕРНО</v>
      </c>
      <c r="P30" s="19"/>
      <c r="Q30" s="19"/>
    </row>
    <row r="31" spans="1:17">
      <c r="A31" s="2"/>
      <c r="B31" s="10" t="s">
        <v>6</v>
      </c>
      <c r="C31" s="13"/>
      <c r="D31" s="13"/>
      <c r="E31" s="25" t="str">
        <f t="shared" si="0"/>
        <v>ВЕРНО</v>
      </c>
      <c r="F31" s="13"/>
      <c r="G31" s="13"/>
      <c r="H31" s="16"/>
      <c r="I31" s="16"/>
      <c r="J31" s="25" t="str">
        <f t="shared" si="1"/>
        <v>ВЕРНО</v>
      </c>
      <c r="K31" s="16"/>
      <c r="L31" s="16"/>
      <c r="M31" s="19"/>
      <c r="N31" s="19"/>
      <c r="O31" s="25" t="str">
        <f t="shared" si="2"/>
        <v>ВЕРНО</v>
      </c>
      <c r="P31" s="19"/>
      <c r="Q31" s="19"/>
    </row>
    <row r="32" spans="1:17" ht="30.75" customHeight="1"/>
    <row r="33" spans="1:17" ht="32.25" customHeight="1">
      <c r="A33" s="27" t="s">
        <v>22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>
      <c r="B34" s="28"/>
      <c r="C34" s="28"/>
      <c r="D34" s="28"/>
      <c r="E34" s="28"/>
      <c r="F34" s="28"/>
    </row>
    <row r="35" spans="1:17" ht="15" customHeight="1">
      <c r="B35" s="29"/>
      <c r="C35" s="29"/>
      <c r="D35" s="29"/>
      <c r="E35" s="29"/>
      <c r="F35" s="29"/>
    </row>
    <row r="36" spans="1:17">
      <c r="B36" s="6"/>
      <c r="C36" s="6"/>
      <c r="D36" s="6"/>
      <c r="E36" s="6"/>
      <c r="F36" s="6"/>
    </row>
    <row r="37" spans="1:17">
      <c r="B37" s="7"/>
      <c r="C37" s="7"/>
      <c r="D37" s="7"/>
      <c r="E37" s="7"/>
      <c r="F37" s="7"/>
    </row>
    <row r="38" spans="1:17">
      <c r="B38" s="6"/>
      <c r="C38" s="6"/>
      <c r="D38" s="6"/>
      <c r="E38" s="6"/>
      <c r="F38" s="6"/>
    </row>
    <row r="39" spans="1:17">
      <c r="B39" s="6"/>
      <c r="C39" s="6"/>
      <c r="D39" s="6"/>
      <c r="E39" s="6"/>
      <c r="F39" s="6"/>
    </row>
  </sheetData>
  <mergeCells count="28">
    <mergeCell ref="A2:I2"/>
    <mergeCell ref="B3:G3"/>
    <mergeCell ref="H5:H6"/>
    <mergeCell ref="H4:L4"/>
    <mergeCell ref="N5:N6"/>
    <mergeCell ref="P5:P6"/>
    <mergeCell ref="Q5:Q6"/>
    <mergeCell ref="J5:J6"/>
    <mergeCell ref="A24:B24"/>
    <mergeCell ref="E5:E6"/>
    <mergeCell ref="A4:A6"/>
    <mergeCell ref="C4:G4"/>
    <mergeCell ref="A33:Q33"/>
    <mergeCell ref="B34:F34"/>
    <mergeCell ref="B35:F35"/>
    <mergeCell ref="G5:G6"/>
    <mergeCell ref="F5:F6"/>
    <mergeCell ref="D5:D6"/>
    <mergeCell ref="B4:B6"/>
    <mergeCell ref="C5:C6"/>
    <mergeCell ref="A8:B8"/>
    <mergeCell ref="A16:B16"/>
    <mergeCell ref="M5:M6"/>
    <mergeCell ref="M4:Q4"/>
    <mergeCell ref="O5:O6"/>
    <mergeCell ref="I5:I6"/>
    <mergeCell ref="K5:K6"/>
    <mergeCell ref="L5:L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2021-08-16T09:52:11Z</dcterms:modified>
</cp:coreProperties>
</file>